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Budget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<sst xmlns="http://schemas.openxmlformats.org/spreadsheetml/2006/main" count="75" uniqueCount="43">
  <si>
    <t>Budget Line Item</t>
  </si>
  <si>
    <t>Total</t>
  </si>
  <si>
    <t>Personnel/Labor</t>
  </si>
  <si>
    <t>Sub Total</t>
  </si>
  <si>
    <t>Other Funds          Budgeted Amount</t>
  </si>
  <si>
    <t>Total Project Budget</t>
  </si>
  <si>
    <t>Fuel/Electric Asst.</t>
  </si>
  <si>
    <t>Use additional sheets as necessary</t>
  </si>
  <si>
    <t>Operations</t>
  </si>
  <si>
    <t>Maintenance</t>
  </si>
  <si>
    <t>Other(Itemize)</t>
  </si>
  <si>
    <r>
      <rPr>
        <b/>
        <sz val="14"/>
        <rFont val="Arial"/>
        <family val="2"/>
      </rPr>
      <t>Ice Machine</t>
    </r>
    <r>
      <rPr>
        <sz val="10"/>
        <rFont val="Arial"/>
        <family val="2"/>
      </rPr>
      <t xml:space="preserve">                                                       (Up to $25,000)</t>
    </r>
  </si>
  <si>
    <t xml:space="preserve">Facility: </t>
  </si>
  <si>
    <t>heating oil/gas</t>
  </si>
  <si>
    <t>electricity</t>
  </si>
  <si>
    <t>telephone/internet</t>
  </si>
  <si>
    <t>minor repairs to facility</t>
  </si>
  <si>
    <t>parts/equipment related to maintenance/repair</t>
  </si>
  <si>
    <r>
      <t>Block Grant</t>
    </r>
    <r>
      <rPr>
        <sz val="16"/>
        <rFont val="Times New Roman"/>
        <family val="1"/>
      </rPr>
      <t xml:space="preserve">  Budgeted Amount</t>
    </r>
  </si>
  <si>
    <r>
      <t xml:space="preserve">M&amp;O </t>
    </r>
    <r>
      <rPr>
        <sz val="16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Itemize by facility.   Use additional pages if necessary</t>
    </r>
  </si>
  <si>
    <t>20% Indirect or Adm</t>
  </si>
  <si>
    <t>No Indirect or Adm allowed</t>
  </si>
  <si>
    <t>10% Indirect or Adm</t>
  </si>
  <si>
    <t>Total M&amp;O</t>
  </si>
  <si>
    <r>
      <rPr>
        <b/>
        <sz val="12"/>
        <rFont val="Times New Roman"/>
        <family val="1"/>
      </rPr>
      <t>Supplies</t>
    </r>
    <r>
      <rPr>
        <sz val="12"/>
        <rFont val="Times New Roman"/>
        <family val="1"/>
      </rPr>
      <t xml:space="preserve"> </t>
    </r>
    <r>
      <rPr>
        <sz val="8"/>
        <rFont val="Arial"/>
        <family val="2"/>
      </rPr>
      <t>(may include fuel, electricity)</t>
    </r>
  </si>
  <si>
    <t>Template: COVIC 19 Outbreak Emergency Preparedness Project</t>
  </si>
  <si>
    <t>Project #1</t>
  </si>
  <si>
    <t>Fringe benefits</t>
  </si>
  <si>
    <t>Equipment (items costing over $5,000)</t>
  </si>
  <si>
    <t>Materials/Supplies</t>
  </si>
  <si>
    <t>Shipping/freight</t>
  </si>
  <si>
    <t>Contract labor/consultant/personnel</t>
  </si>
  <si>
    <t>Other (please itemize)</t>
  </si>
  <si>
    <r>
      <t>Budget Narrative</t>
    </r>
    <r>
      <rPr>
        <sz val="11"/>
        <rFont val="Times New Roman"/>
        <family val="1"/>
      </rPr>
      <t xml:space="preserve">                              (Briefly explain the proposed uses of the funds in each line item)</t>
    </r>
  </si>
  <si>
    <t>Project #2</t>
  </si>
  <si>
    <t>Project #3</t>
  </si>
  <si>
    <t>Administrative (not to exceed 20%)</t>
  </si>
  <si>
    <t>Project Total</t>
  </si>
  <si>
    <t>TOTAL ALL CATEGORIES</t>
  </si>
  <si>
    <t>COMBINED PROJECTS TOTAL</t>
  </si>
  <si>
    <t>Project #4</t>
  </si>
  <si>
    <t>Budget Narrative</t>
  </si>
  <si>
    <t>PROJECTS SUB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</si>
</sst>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6" tint="0.799950003623962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darkUp">
        <bgColor theme="1"/>
      </patternFill>
    </fill>
    <fill>
      <patternFill patternType="lightUp">
        <bgColor theme="1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44" fontId="3" fillId="6" borderId="10" xfId="44" applyFont="1" applyFill="1" applyBorder="1" applyAlignment="1">
      <alignment vertical="center" wrapText="1"/>
    </xf>
    <xf numFmtId="44" fontId="1" fillId="6" borderId="11" xfId="44" applyFont="1" applyFill="1" applyBorder="1" applyAlignment="1">
      <alignment wrapText="1"/>
    </xf>
    <xf numFmtId="44" fontId="3" fillId="6" borderId="12" xfId="44" applyFont="1" applyFill="1" applyBorder="1" applyAlignment="1">
      <alignment vertical="center" wrapText="1"/>
    </xf>
    <xf numFmtId="44" fontId="1" fillId="6" borderId="13" xfId="44" applyFont="1" applyFill="1" applyBorder="1" applyAlignment="1">
      <alignment wrapText="1"/>
    </xf>
    <xf numFmtId="44" fontId="3" fillId="6" borderId="14" xfId="44" applyFont="1" applyFill="1" applyBorder="1" applyAlignment="1">
      <alignment vertical="center" wrapText="1"/>
    </xf>
    <xf numFmtId="44" fontId="3" fillId="6" borderId="15" xfId="44" applyFont="1" applyFill="1" applyBorder="1" applyAlignment="1">
      <alignment vertical="center" wrapText="1"/>
    </xf>
    <xf numFmtId="44" fontId="3" fillId="6" borderId="16" xfId="44" applyFont="1" applyFill="1" applyBorder="1" applyAlignment="1">
      <alignment vertical="center" wrapText="1"/>
    </xf>
    <xf numFmtId="44" fontId="3" fillId="7" borderId="15" xfId="44" applyFont="1" applyFill="1" applyBorder="1" applyAlignment="1">
      <alignment vertical="center" wrapText="1"/>
    </xf>
    <xf numFmtId="44" fontId="3" fillId="7" borderId="16" xfId="44" applyFont="1" applyFill="1" applyBorder="1" applyAlignment="1">
      <alignment vertical="center" wrapText="1"/>
    </xf>
    <xf numFmtId="44" fontId="3" fillId="3" borderId="14" xfId="44" applyFont="1" applyFill="1" applyBorder="1" applyAlignment="1">
      <alignment vertical="center" wrapText="1"/>
    </xf>
    <xf numFmtId="44" fontId="3" fillId="3" borderId="17" xfId="44" applyFont="1" applyFill="1" applyBorder="1" applyAlignment="1">
      <alignment vertical="center" wrapText="1"/>
    </xf>
    <xf numFmtId="44" fontId="3" fillId="3" borderId="18" xfId="44" applyFont="1" applyFill="1" applyBorder="1" applyAlignment="1">
      <alignment vertical="center" wrapText="1"/>
    </xf>
    <xf numFmtId="44" fontId="3" fillId="4" borderId="17" xfId="44" applyFont="1" applyFill="1" applyBorder="1" applyAlignment="1">
      <alignment vertical="center" wrapText="1"/>
    </xf>
    <xf numFmtId="44" fontId="3" fillId="4" borderId="15" xfId="44" applyFont="1" applyFill="1" applyBorder="1" applyAlignment="1">
      <alignment vertical="center" wrapText="1"/>
    </xf>
    <xf numFmtId="44" fontId="3" fillId="33" borderId="15" xfId="44" applyFont="1" applyFill="1" applyBorder="1" applyAlignment="1">
      <alignment vertical="center" wrapText="1"/>
    </xf>
    <xf numFmtId="44" fontId="3" fillId="34" borderId="19" xfId="44" applyFont="1" applyFill="1" applyBorder="1" applyAlignment="1">
      <alignment vertical="center" wrapText="1"/>
    </xf>
    <xf numFmtId="44" fontId="3" fillId="35" borderId="20" xfId="44" applyFont="1" applyFill="1" applyBorder="1" applyAlignment="1">
      <alignment vertical="center" wrapText="1"/>
    </xf>
    <xf numFmtId="44" fontId="3" fillId="0" borderId="20" xfId="44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 indent="2"/>
    </xf>
    <xf numFmtId="0" fontId="2" fillId="35" borderId="26" xfId="0" applyFont="1" applyFill="1" applyBorder="1" applyAlignment="1">
      <alignment vertical="center" wrapText="1"/>
    </xf>
    <xf numFmtId="44" fontId="3" fillId="34" borderId="17" xfId="44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left" vertical="center" wrapText="1" indent="2"/>
    </xf>
    <xf numFmtId="44" fontId="3" fillId="4" borderId="28" xfId="44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left" vertical="center" wrapText="1" indent="2"/>
    </xf>
    <xf numFmtId="0" fontId="3" fillId="3" borderId="2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4" fontId="3" fillId="6" borderId="30" xfId="44" applyFont="1" applyFill="1" applyBorder="1" applyAlignment="1">
      <alignment vertical="center" wrapText="1"/>
    </xf>
    <xf numFmtId="44" fontId="1" fillId="6" borderId="31" xfId="44" applyFont="1" applyFill="1" applyBorder="1" applyAlignment="1">
      <alignment wrapText="1"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8" fillId="6" borderId="34" xfId="0" applyFont="1" applyFill="1" applyBorder="1" applyAlignment="1">
      <alignment vertical="center" textRotation="90" wrapText="1"/>
    </xf>
    <xf numFmtId="0" fontId="8" fillId="6" borderId="35" xfId="0" applyFont="1" applyFill="1" applyBorder="1" applyAlignment="1">
      <alignment vertical="center" textRotation="90" wrapText="1"/>
    </xf>
    <xf numFmtId="0" fontId="8" fillId="6" borderId="36" xfId="0" applyFont="1" applyFill="1" applyBorder="1" applyAlignment="1">
      <alignment vertical="center" textRotation="90" wrapText="1"/>
    </xf>
    <xf numFmtId="0" fontId="0" fillId="6" borderId="37" xfId="0" applyFont="1" applyFill="1" applyBorder="1" applyAlignment="1">
      <alignment/>
    </xf>
    <xf numFmtId="44" fontId="3" fillId="6" borderId="37" xfId="44" applyFont="1" applyFill="1" applyBorder="1" applyAlignment="1">
      <alignment vertical="center" wrapText="1"/>
    </xf>
    <xf numFmtId="44" fontId="1" fillId="6" borderId="38" xfId="44" applyFont="1" applyFill="1" applyBorder="1" applyAlignment="1">
      <alignment wrapText="1"/>
    </xf>
    <xf numFmtId="44" fontId="3" fillId="6" borderId="39" xfId="44" applyFont="1" applyFill="1" applyBorder="1" applyAlignment="1">
      <alignment vertical="center" wrapText="1"/>
    </xf>
    <xf numFmtId="44" fontId="3" fillId="6" borderId="40" xfId="44" applyFont="1" applyFill="1" applyBorder="1" applyAlignment="1">
      <alignment vertical="center" wrapText="1"/>
    </xf>
    <xf numFmtId="44" fontId="3" fillId="6" borderId="41" xfId="44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textRotation="90" wrapText="1"/>
    </xf>
    <xf numFmtId="0" fontId="0" fillId="6" borderId="42" xfId="0" applyFont="1" applyFill="1" applyBorder="1" applyAlignment="1">
      <alignment/>
    </xf>
    <xf numFmtId="44" fontId="3" fillId="6" borderId="43" xfId="44" applyFont="1" applyFill="1" applyBorder="1" applyAlignment="1">
      <alignment vertical="center" wrapText="1"/>
    </xf>
    <xf numFmtId="44" fontId="1" fillId="6" borderId="43" xfId="44" applyFont="1" applyFill="1" applyBorder="1" applyAlignment="1">
      <alignment wrapText="1"/>
    </xf>
    <xf numFmtId="0" fontId="0" fillId="0" borderId="0" xfId="0" applyBorder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11" fillId="36" borderId="44" xfId="0" applyFont="1" applyFill="1" applyBorder="1" applyAlignment="1">
      <alignment horizontal="center" vertical="center" textRotation="90" wrapText="1"/>
    </xf>
    <xf numFmtId="0" fontId="2" fillId="36" borderId="44" xfId="0" applyFont="1" applyFill="1" applyBorder="1" applyAlignment="1">
      <alignment vertical="center" wrapText="1"/>
    </xf>
    <xf numFmtId="44" fontId="3" fillId="36" borderId="45" xfId="44" applyFont="1" applyFill="1" applyBorder="1" applyAlignment="1">
      <alignment vertical="center" wrapText="1"/>
    </xf>
    <xf numFmtId="44" fontId="3" fillId="37" borderId="46" xfId="44" applyFont="1" applyFill="1" applyBorder="1" applyAlignment="1">
      <alignment vertical="center" wrapText="1"/>
    </xf>
    <xf numFmtId="44" fontId="3" fillId="37" borderId="47" xfId="44" applyFont="1" applyFill="1" applyBorder="1" applyAlignment="1">
      <alignment vertical="center" wrapText="1"/>
    </xf>
    <xf numFmtId="44" fontId="1" fillId="37" borderId="48" xfId="44" applyFont="1" applyFill="1" applyBorder="1" applyAlignment="1">
      <alignment wrapText="1"/>
    </xf>
    <xf numFmtId="0" fontId="0" fillId="36" borderId="44" xfId="0" applyFont="1" applyFill="1" applyBorder="1" applyAlignment="1">
      <alignment horizontal="center" vertical="center" textRotation="90" wrapText="1"/>
    </xf>
    <xf numFmtId="44" fontId="3" fillId="36" borderId="46" xfId="44" applyFont="1" applyFill="1" applyBorder="1" applyAlignment="1">
      <alignment vertical="center" wrapText="1"/>
    </xf>
    <xf numFmtId="44" fontId="3" fillId="36" borderId="47" xfId="44" applyFont="1" applyFill="1" applyBorder="1" applyAlignment="1">
      <alignment vertical="center" wrapText="1"/>
    </xf>
    <xf numFmtId="44" fontId="1" fillId="36" borderId="48" xfId="44" applyFont="1" applyFill="1" applyBorder="1" applyAlignment="1">
      <alignment wrapText="1"/>
    </xf>
    <xf numFmtId="0" fontId="0" fillId="36" borderId="36" xfId="0" applyFill="1" applyBorder="1" applyAlignment="1">
      <alignment wrapText="1"/>
    </xf>
    <xf numFmtId="0" fontId="2" fillId="36" borderId="26" xfId="0" applyFont="1" applyFill="1" applyBorder="1" applyAlignment="1">
      <alignment vertical="center" wrapText="1"/>
    </xf>
    <xf numFmtId="44" fontId="3" fillId="36" borderId="20" xfId="44" applyFont="1" applyFill="1" applyBorder="1" applyAlignment="1">
      <alignment vertical="center" wrapText="1"/>
    </xf>
    <xf numFmtId="44" fontId="3" fillId="36" borderId="49" xfId="44" applyFont="1" applyFill="1" applyBorder="1" applyAlignment="1">
      <alignment vertical="center" wrapText="1"/>
    </xf>
    <xf numFmtId="44" fontId="3" fillId="36" borderId="50" xfId="44" applyFont="1" applyFill="1" applyBorder="1" applyAlignment="1">
      <alignment vertical="center" wrapText="1"/>
    </xf>
    <xf numFmtId="44" fontId="1" fillId="36" borderId="51" xfId="44" applyFont="1" applyFill="1" applyBorder="1" applyAlignment="1">
      <alignment wrapText="1"/>
    </xf>
    <xf numFmtId="0" fontId="7" fillId="6" borderId="0" xfId="0" applyFont="1" applyFill="1" applyBorder="1" applyAlignment="1">
      <alignment horizontal="left"/>
    </xf>
    <xf numFmtId="44" fontId="3" fillId="6" borderId="0" xfId="44" applyFont="1" applyFill="1" applyBorder="1" applyAlignment="1">
      <alignment vertical="center" wrapText="1"/>
    </xf>
    <xf numFmtId="44" fontId="1" fillId="6" borderId="0" xfId="44" applyFont="1" applyFill="1" applyBorder="1" applyAlignment="1">
      <alignment wrapText="1"/>
    </xf>
    <xf numFmtId="44" fontId="3" fillId="38" borderId="12" xfId="44" applyFont="1" applyFill="1" applyBorder="1" applyAlignment="1">
      <alignment vertical="center" wrapText="1"/>
    </xf>
    <xf numFmtId="44" fontId="3" fillId="36" borderId="0" xfId="44" applyFont="1" applyFill="1" applyBorder="1" applyAlignment="1">
      <alignment vertical="center" wrapText="1"/>
    </xf>
    <xf numFmtId="44" fontId="1" fillId="36" borderId="0" xfId="44" applyFont="1" applyFill="1" applyBorder="1" applyAlignment="1">
      <alignment wrapText="1"/>
    </xf>
    <xf numFmtId="44" fontId="3" fillId="37" borderId="12" xfId="44" applyFont="1" applyFill="1" applyBorder="1" applyAlignment="1">
      <alignment vertical="center" wrapText="1"/>
    </xf>
    <xf numFmtId="44" fontId="3" fillId="37" borderId="40" xfId="44" applyFont="1" applyFill="1" applyBorder="1" applyAlignment="1">
      <alignment vertical="center" wrapText="1"/>
    </xf>
    <xf numFmtId="44" fontId="1" fillId="37" borderId="13" xfId="44" applyFont="1" applyFill="1" applyBorder="1" applyAlignment="1">
      <alignment wrapText="1"/>
    </xf>
    <xf numFmtId="44" fontId="3" fillId="37" borderId="30" xfId="44" applyFont="1" applyFill="1" applyBorder="1" applyAlignment="1">
      <alignment vertical="center" wrapText="1"/>
    </xf>
    <xf numFmtId="44" fontId="3" fillId="37" borderId="41" xfId="44" applyFont="1" applyFill="1" applyBorder="1" applyAlignment="1">
      <alignment vertical="center" wrapText="1"/>
    </xf>
    <xf numFmtId="44" fontId="1" fillId="37" borderId="31" xfId="44" applyFont="1" applyFill="1" applyBorder="1" applyAlignment="1">
      <alignment wrapText="1"/>
    </xf>
    <xf numFmtId="0" fontId="2" fillId="4" borderId="24" xfId="0" applyFont="1" applyFill="1" applyBorder="1" applyAlignment="1">
      <alignment horizontal="center" vertical="center" wrapText="1"/>
    </xf>
    <xf numFmtId="44" fontId="3" fillId="6" borderId="28" xfId="44" applyFont="1" applyFill="1" applyBorder="1" applyAlignment="1">
      <alignment vertical="center" wrapText="1"/>
    </xf>
    <xf numFmtId="44" fontId="3" fillId="6" borderId="52" xfId="44" applyFont="1" applyFill="1" applyBorder="1" applyAlignment="1">
      <alignment vertical="center" wrapText="1"/>
    </xf>
    <xf numFmtId="44" fontId="3" fillId="6" borderId="53" xfId="44" applyFont="1" applyFill="1" applyBorder="1" applyAlignment="1">
      <alignment vertical="center" wrapText="1"/>
    </xf>
    <xf numFmtId="44" fontId="1" fillId="6" borderId="54" xfId="44" applyFont="1" applyFill="1" applyBorder="1" applyAlignment="1">
      <alignment wrapText="1"/>
    </xf>
    <xf numFmtId="44" fontId="18" fillId="6" borderId="55" xfId="44" applyFont="1" applyFill="1" applyBorder="1" applyAlignment="1">
      <alignment vertical="center" wrapText="1"/>
    </xf>
    <xf numFmtId="44" fontId="17" fillId="6" borderId="55" xfId="44" applyFont="1" applyFill="1" applyBorder="1" applyAlignment="1">
      <alignment wrapText="1"/>
    </xf>
    <xf numFmtId="44" fontId="18" fillId="6" borderId="12" xfId="44" applyFont="1" applyFill="1" applyBorder="1" applyAlignment="1">
      <alignment vertical="center" wrapText="1"/>
    </xf>
    <xf numFmtId="44" fontId="17" fillId="6" borderId="12" xfId="44" applyFont="1" applyFill="1" applyBorder="1" applyAlignment="1">
      <alignment wrapText="1"/>
    </xf>
    <xf numFmtId="44" fontId="18" fillId="6" borderId="13" xfId="44" applyFont="1" applyFill="1" applyBorder="1" applyAlignment="1">
      <alignment vertical="center" wrapText="1"/>
    </xf>
    <xf numFmtId="0" fontId="8" fillId="6" borderId="56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2" fillId="6" borderId="57" xfId="0" applyFont="1" applyFill="1" applyBorder="1" applyAlignment="1">
      <alignment horizontal="left" vertical="center" wrapText="1"/>
    </xf>
    <xf numFmtId="0" fontId="2" fillId="6" borderId="58" xfId="0" applyFont="1" applyFill="1" applyBorder="1" applyAlignment="1">
      <alignment horizontal="left" vertical="center" wrapText="1"/>
    </xf>
    <xf numFmtId="0" fontId="7" fillId="6" borderId="59" xfId="0" applyFont="1" applyFill="1" applyBorder="1" applyAlignment="1">
      <alignment horizontal="left"/>
    </xf>
    <xf numFmtId="0" fontId="7" fillId="6" borderId="60" xfId="0" applyFont="1" applyFill="1" applyBorder="1" applyAlignment="1">
      <alignment horizontal="left"/>
    </xf>
    <xf numFmtId="0" fontId="11" fillId="7" borderId="44" xfId="0" applyFont="1" applyFill="1" applyBorder="1" applyAlignment="1">
      <alignment horizontal="center" vertical="center" textRotation="90" wrapText="1"/>
    </xf>
    <xf numFmtId="0" fontId="11" fillId="7" borderId="25" xfId="0" applyFont="1" applyFill="1" applyBorder="1" applyAlignment="1">
      <alignment horizontal="center" vertical="center" textRotation="90" wrapText="1"/>
    </xf>
    <xf numFmtId="0" fontId="8" fillId="6" borderId="61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left"/>
    </xf>
    <xf numFmtId="0" fontId="8" fillId="6" borderId="40" xfId="0" applyFont="1" applyFill="1" applyBorder="1" applyAlignment="1">
      <alignment horizontal="left" indent="1"/>
    </xf>
    <xf numFmtId="0" fontId="8" fillId="6" borderId="15" xfId="0" applyFont="1" applyFill="1" applyBorder="1" applyAlignment="1">
      <alignment horizontal="left" indent="1"/>
    </xf>
    <xf numFmtId="0" fontId="55" fillId="0" borderId="62" xfId="0" applyFont="1" applyBorder="1" applyAlignment="1">
      <alignment horizontal="center" wrapText="1"/>
    </xf>
    <xf numFmtId="0" fontId="7" fillId="6" borderId="63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44" fontId="14" fillId="0" borderId="65" xfId="0" applyNumberFormat="1" applyFont="1" applyFill="1" applyBorder="1" applyAlignment="1">
      <alignment horizontal="center" vertical="center" wrapText="1"/>
    </xf>
    <xf numFmtId="44" fontId="14" fillId="0" borderId="46" xfId="0" applyNumberFormat="1" applyFont="1" applyFill="1" applyBorder="1" applyAlignment="1">
      <alignment horizontal="center" vertical="center" wrapText="1"/>
    </xf>
    <xf numFmtId="44" fontId="14" fillId="0" borderId="6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3" borderId="67" xfId="0" applyFont="1" applyFill="1" applyBorder="1" applyAlignment="1">
      <alignment horizontal="center" vertical="center" textRotation="90" wrapText="1"/>
    </xf>
    <xf numFmtId="0" fontId="0" fillId="3" borderId="44" xfId="0" applyFont="1" applyFill="1" applyBorder="1" applyAlignment="1">
      <alignment horizontal="center" vertical="center" textRotation="90" wrapText="1"/>
    </xf>
    <xf numFmtId="0" fontId="0" fillId="3" borderId="25" xfId="0" applyFont="1" applyFill="1" applyBorder="1" applyAlignment="1">
      <alignment horizontal="center" vertical="center" textRotation="90" wrapText="1"/>
    </xf>
    <xf numFmtId="0" fontId="9" fillId="4" borderId="4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44" fontId="14" fillId="0" borderId="14" xfId="0" applyNumberFormat="1" applyFont="1" applyFill="1" applyBorder="1" applyAlignment="1">
      <alignment horizontal="center" vertical="center" wrapText="1"/>
    </xf>
    <xf numFmtId="44" fontId="15" fillId="0" borderId="15" xfId="0" applyNumberFormat="1" applyFont="1" applyFill="1" applyBorder="1" applyAlignment="1">
      <alignment horizontal="center" vertical="center" wrapText="1"/>
    </xf>
    <xf numFmtId="44" fontId="15" fillId="0" borderId="16" xfId="0" applyNumberFormat="1" applyFont="1" applyFill="1" applyBorder="1" applyAlignment="1">
      <alignment horizontal="center" vertical="center" wrapText="1"/>
    </xf>
    <xf numFmtId="44" fontId="14" fillId="0" borderId="10" xfId="0" applyNumberFormat="1" applyFont="1" applyFill="1" applyBorder="1" applyAlignment="1">
      <alignment horizontal="center" vertical="center" wrapText="1"/>
    </xf>
    <xf numFmtId="44" fontId="14" fillId="0" borderId="12" xfId="0" applyNumberFormat="1" applyFont="1" applyFill="1" applyBorder="1" applyAlignment="1">
      <alignment horizontal="center" vertical="center" wrapText="1"/>
    </xf>
    <xf numFmtId="44" fontId="14" fillId="0" borderId="30" xfId="0" applyNumberFormat="1" applyFont="1" applyFill="1" applyBorder="1" applyAlignment="1">
      <alignment horizontal="center" vertical="center" wrapText="1"/>
    </xf>
    <xf numFmtId="44" fontId="14" fillId="0" borderId="11" xfId="0" applyNumberFormat="1" applyFont="1" applyFill="1" applyBorder="1" applyAlignment="1">
      <alignment horizontal="center" vertical="center" wrapText="1"/>
    </xf>
    <xf numFmtId="44" fontId="14" fillId="0" borderId="13" xfId="0" applyNumberFormat="1" applyFont="1" applyFill="1" applyBorder="1" applyAlignment="1">
      <alignment horizontal="center" vertical="center" wrapText="1"/>
    </xf>
    <xf numFmtId="44" fontId="14" fillId="0" borderId="31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="75" zoomScaleNormal="75" zoomScalePageLayoutView="0" workbookViewId="0" topLeftCell="A1">
      <selection activeCell="Q24" sqref="Q24"/>
    </sheetView>
  </sheetViews>
  <sheetFormatPr defaultColWidth="9.140625" defaultRowHeight="12.75"/>
  <cols>
    <col min="1" max="1" width="9.140625" style="1" customWidth="1"/>
    <col min="2" max="2" width="57.421875" style="0" customWidth="1"/>
    <col min="3" max="3" width="21.00390625" style="0" customWidth="1"/>
    <col min="4" max="4" width="21.28125" style="0" customWidth="1"/>
    <col min="5" max="5" width="46.28125" style="0" customWidth="1"/>
    <col min="6" max="6" width="22.7109375" style="0" customWidth="1"/>
  </cols>
  <sheetData>
    <row r="1" spans="1:6" ht="24" thickBot="1">
      <c r="A1" s="104" t="s">
        <v>25</v>
      </c>
      <c r="B1" s="104"/>
      <c r="C1" s="104"/>
      <c r="D1" s="104"/>
      <c r="E1" s="104"/>
      <c r="F1" s="104"/>
    </row>
    <row r="2" spans="1:6" ht="33" customHeight="1">
      <c r="A2" s="129" t="s">
        <v>0</v>
      </c>
      <c r="B2" s="130"/>
      <c r="C2" s="120" t="s">
        <v>18</v>
      </c>
      <c r="D2" s="123" t="s">
        <v>4</v>
      </c>
      <c r="E2" s="107" t="s">
        <v>33</v>
      </c>
      <c r="F2" s="126" t="s">
        <v>5</v>
      </c>
    </row>
    <row r="3" spans="1:6" ht="18" customHeight="1">
      <c r="A3" s="131"/>
      <c r="B3" s="132"/>
      <c r="C3" s="121"/>
      <c r="D3" s="124"/>
      <c r="E3" s="108"/>
      <c r="F3" s="127"/>
    </row>
    <row r="4" spans="1:6" ht="13.5" thickBot="1">
      <c r="A4" s="133"/>
      <c r="B4" s="134"/>
      <c r="C4" s="122"/>
      <c r="D4" s="125"/>
      <c r="E4" s="109"/>
      <c r="F4" s="128"/>
    </row>
    <row r="5" spans="1:6" ht="15.75" customHeight="1">
      <c r="A5" s="94" t="s">
        <v>26</v>
      </c>
      <c r="B5" s="95"/>
      <c r="C5" s="6"/>
      <c r="D5" s="2"/>
      <c r="E5" s="44"/>
      <c r="F5" s="3"/>
    </row>
    <row r="6" spans="1:6" ht="12.75" customHeight="1">
      <c r="A6" s="38"/>
      <c r="B6" s="36" t="s">
        <v>31</v>
      </c>
      <c r="C6" s="7"/>
      <c r="D6" s="4"/>
      <c r="E6" s="45"/>
      <c r="F6" s="5">
        <f>C6+D6</f>
        <v>0</v>
      </c>
    </row>
    <row r="7" spans="1:6" ht="15.75">
      <c r="A7" s="38"/>
      <c r="B7" s="36" t="s">
        <v>27</v>
      </c>
      <c r="C7" s="7"/>
      <c r="D7" s="4"/>
      <c r="E7" s="45"/>
      <c r="F7" s="5">
        <f aca="true" t="shared" si="0" ref="F7:F14">C7+D7</f>
        <v>0</v>
      </c>
    </row>
    <row r="8" spans="1:6" ht="15.75">
      <c r="A8" s="38"/>
      <c r="B8" s="36" t="s">
        <v>28</v>
      </c>
      <c r="C8" s="7"/>
      <c r="D8" s="4"/>
      <c r="E8" s="45"/>
      <c r="F8" s="5">
        <f t="shared" si="0"/>
        <v>0</v>
      </c>
    </row>
    <row r="9" spans="1:6" ht="15.75">
      <c r="A9" s="38"/>
      <c r="B9" s="36" t="s">
        <v>29</v>
      </c>
      <c r="C9" s="7"/>
      <c r="D9" s="4"/>
      <c r="E9" s="45"/>
      <c r="F9" s="5">
        <f t="shared" si="0"/>
        <v>0</v>
      </c>
    </row>
    <row r="10" spans="1:6" ht="15.75">
      <c r="A10" s="38"/>
      <c r="B10" s="36" t="s">
        <v>30</v>
      </c>
      <c r="C10" s="7"/>
      <c r="D10" s="4"/>
      <c r="E10" s="45"/>
      <c r="F10" s="5">
        <f t="shared" si="0"/>
        <v>0</v>
      </c>
    </row>
    <row r="11" spans="1:6" ht="15.75">
      <c r="A11" s="38"/>
      <c r="B11" s="36" t="s">
        <v>32</v>
      </c>
      <c r="C11" s="7"/>
      <c r="D11" s="4"/>
      <c r="E11" s="45"/>
      <c r="F11" s="5">
        <f t="shared" si="0"/>
        <v>0</v>
      </c>
    </row>
    <row r="12" spans="1:6" ht="15.75">
      <c r="A12" s="38"/>
      <c r="B12" s="37"/>
      <c r="C12" s="7"/>
      <c r="D12" s="4"/>
      <c r="E12" s="45"/>
      <c r="F12" s="5">
        <f t="shared" si="0"/>
        <v>0</v>
      </c>
    </row>
    <row r="13" spans="1:6" ht="15.75">
      <c r="A13" s="38"/>
      <c r="B13" s="37"/>
      <c r="C13" s="7"/>
      <c r="D13" s="4"/>
      <c r="E13" s="45"/>
      <c r="F13" s="5">
        <f t="shared" si="0"/>
        <v>0</v>
      </c>
    </row>
    <row r="14" spans="1:6" ht="15.75">
      <c r="A14" s="39"/>
      <c r="B14" s="37"/>
      <c r="C14" s="7"/>
      <c r="D14" s="4"/>
      <c r="E14" s="45"/>
      <c r="F14" s="5">
        <f t="shared" si="0"/>
        <v>0</v>
      </c>
    </row>
    <row r="15" spans="1:6" ht="16.5" thickBot="1">
      <c r="A15" s="105" t="s">
        <v>37</v>
      </c>
      <c r="B15" s="106"/>
      <c r="C15" s="8">
        <f>C6+C7+C8+C9+C10+C11+C12+C13+C14</f>
        <v>0</v>
      </c>
      <c r="D15" s="8">
        <f>D6+D7+D8+D9+D10+D11+D12+D13+D14</f>
        <v>0</v>
      </c>
      <c r="E15" s="46"/>
      <c r="F15" s="35">
        <f>F5+F6+F7+F8+F9+F10+F11+F12+F13+F14</f>
        <v>0</v>
      </c>
    </row>
    <row r="16" spans="1:6" ht="9.75" customHeight="1" thickBot="1">
      <c r="A16" s="40"/>
      <c r="B16" s="41"/>
      <c r="C16" s="42"/>
      <c r="D16" s="42"/>
      <c r="E16" s="42"/>
      <c r="F16" s="43"/>
    </row>
    <row r="17" spans="1:6" ht="15.75">
      <c r="A17" s="94" t="s">
        <v>34</v>
      </c>
      <c r="B17" s="95"/>
      <c r="C17" s="6"/>
      <c r="D17" s="2"/>
      <c r="E17" s="44"/>
      <c r="F17" s="3"/>
    </row>
    <row r="18" spans="1:6" ht="15.75">
      <c r="A18" s="38"/>
      <c r="B18" s="36" t="s">
        <v>31</v>
      </c>
      <c r="C18" s="7"/>
      <c r="D18" s="4"/>
      <c r="E18" s="45"/>
      <c r="F18" s="5">
        <f>C18+D18</f>
        <v>0</v>
      </c>
    </row>
    <row r="19" spans="1:6" ht="15.75">
      <c r="A19" s="38"/>
      <c r="B19" s="36" t="s">
        <v>27</v>
      </c>
      <c r="C19" s="7"/>
      <c r="D19" s="4"/>
      <c r="E19" s="45"/>
      <c r="F19" s="5">
        <f aca="true" t="shared" si="1" ref="F19:F26">C19+D19</f>
        <v>0</v>
      </c>
    </row>
    <row r="20" spans="1:6" ht="15.75">
      <c r="A20" s="38"/>
      <c r="B20" s="36" t="s">
        <v>28</v>
      </c>
      <c r="C20" s="7"/>
      <c r="D20" s="4"/>
      <c r="E20" s="45"/>
      <c r="F20" s="5">
        <f t="shared" si="1"/>
        <v>0</v>
      </c>
    </row>
    <row r="21" spans="1:6" ht="15.75">
      <c r="A21" s="38"/>
      <c r="B21" s="36" t="s">
        <v>29</v>
      </c>
      <c r="C21" s="7"/>
      <c r="D21" s="4"/>
      <c r="E21" s="45"/>
      <c r="F21" s="5">
        <f t="shared" si="1"/>
        <v>0</v>
      </c>
    </row>
    <row r="22" spans="1:6" ht="15.75">
      <c r="A22" s="38"/>
      <c r="B22" s="36" t="s">
        <v>30</v>
      </c>
      <c r="C22" s="7"/>
      <c r="D22" s="4"/>
      <c r="E22" s="45"/>
      <c r="F22" s="5">
        <f t="shared" si="1"/>
        <v>0</v>
      </c>
    </row>
    <row r="23" spans="1:6" ht="15.75">
      <c r="A23" s="38"/>
      <c r="B23" s="36" t="s">
        <v>32</v>
      </c>
      <c r="C23" s="7"/>
      <c r="D23" s="4"/>
      <c r="E23" s="45"/>
      <c r="F23" s="5">
        <f t="shared" si="1"/>
        <v>0</v>
      </c>
    </row>
    <row r="24" spans="1:6" ht="15.75">
      <c r="A24" s="38"/>
      <c r="B24" s="37"/>
      <c r="C24" s="7"/>
      <c r="D24" s="4"/>
      <c r="E24" s="45"/>
      <c r="F24" s="5">
        <f t="shared" si="1"/>
        <v>0</v>
      </c>
    </row>
    <row r="25" spans="1:6" ht="15.75">
      <c r="A25" s="38"/>
      <c r="B25" s="37"/>
      <c r="C25" s="7"/>
      <c r="D25" s="4"/>
      <c r="E25" s="45"/>
      <c r="F25" s="5">
        <f t="shared" si="1"/>
        <v>0</v>
      </c>
    </row>
    <row r="26" spans="1:6" ht="15.75">
      <c r="A26" s="39"/>
      <c r="B26" s="37"/>
      <c r="C26" s="7"/>
      <c r="D26" s="4"/>
      <c r="E26" s="45"/>
      <c r="F26" s="5">
        <f t="shared" si="1"/>
        <v>0</v>
      </c>
    </row>
    <row r="27" spans="1:6" ht="16.5" thickBot="1">
      <c r="A27" s="105" t="s">
        <v>37</v>
      </c>
      <c r="B27" s="106"/>
      <c r="C27" s="8">
        <f>C18+C19+C20+C21+C22+C23+C24+C25+C26</f>
        <v>0</v>
      </c>
      <c r="D27" s="34">
        <f>D18+D19+D20+D21+D22+D23+D24+D25+D26</f>
        <v>0</v>
      </c>
      <c r="E27" s="46"/>
      <c r="F27" s="35">
        <f>F17+F18+F19+F20+F21+F22+F23+F24+F25+F26</f>
        <v>0</v>
      </c>
    </row>
    <row r="28" spans="1:6" s="51" customFormat="1" ht="8.25" customHeight="1" thickBot="1">
      <c r="A28" s="47"/>
      <c r="B28" s="48"/>
      <c r="C28" s="49"/>
      <c r="D28" s="49"/>
      <c r="E28" s="49"/>
      <c r="F28" s="50"/>
    </row>
    <row r="29" spans="1:6" ht="15.75">
      <c r="A29" s="94" t="s">
        <v>35</v>
      </c>
      <c r="B29" s="95"/>
      <c r="C29" s="6"/>
      <c r="D29" s="2"/>
      <c r="E29" s="44"/>
      <c r="F29" s="3"/>
    </row>
    <row r="30" spans="1:6" ht="15.75">
      <c r="A30" s="38"/>
      <c r="B30" s="36" t="s">
        <v>31</v>
      </c>
      <c r="C30" s="7"/>
      <c r="D30" s="4"/>
      <c r="E30" s="45"/>
      <c r="F30" s="5">
        <f>C30+D30</f>
        <v>0</v>
      </c>
    </row>
    <row r="31" spans="1:6" ht="15.75">
      <c r="A31" s="38"/>
      <c r="B31" s="36" t="s">
        <v>27</v>
      </c>
      <c r="C31" s="7"/>
      <c r="D31" s="4"/>
      <c r="E31" s="45"/>
      <c r="F31" s="5">
        <f aca="true" t="shared" si="2" ref="F31:F38">C31+D31</f>
        <v>0</v>
      </c>
    </row>
    <row r="32" spans="1:6" ht="15.75">
      <c r="A32" s="38"/>
      <c r="B32" s="36" t="s">
        <v>28</v>
      </c>
      <c r="C32" s="7"/>
      <c r="D32" s="4"/>
      <c r="E32" s="45"/>
      <c r="F32" s="5">
        <f t="shared" si="2"/>
        <v>0</v>
      </c>
    </row>
    <row r="33" spans="1:6" ht="15.75">
      <c r="A33" s="38"/>
      <c r="B33" s="36" t="s">
        <v>29</v>
      </c>
      <c r="C33" s="7"/>
      <c r="D33" s="4"/>
      <c r="E33" s="45"/>
      <c r="F33" s="5">
        <f t="shared" si="2"/>
        <v>0</v>
      </c>
    </row>
    <row r="34" spans="1:6" ht="15.75">
      <c r="A34" s="38"/>
      <c r="B34" s="36" t="s">
        <v>30</v>
      </c>
      <c r="C34" s="7"/>
      <c r="D34" s="4"/>
      <c r="E34" s="45"/>
      <c r="F34" s="5">
        <f t="shared" si="2"/>
        <v>0</v>
      </c>
    </row>
    <row r="35" spans="1:6" ht="15.75">
      <c r="A35" s="38"/>
      <c r="B35" s="36" t="s">
        <v>32</v>
      </c>
      <c r="C35" s="7"/>
      <c r="D35" s="4"/>
      <c r="E35" s="45"/>
      <c r="F35" s="5">
        <f t="shared" si="2"/>
        <v>0</v>
      </c>
    </row>
    <row r="36" spans="1:6" ht="15.75">
      <c r="A36" s="38"/>
      <c r="B36" s="37"/>
      <c r="C36" s="7"/>
      <c r="D36" s="4"/>
      <c r="E36" s="45"/>
      <c r="F36" s="5">
        <f t="shared" si="2"/>
        <v>0</v>
      </c>
    </row>
    <row r="37" spans="1:6" ht="15.75">
      <c r="A37" s="38"/>
      <c r="B37" s="37"/>
      <c r="C37" s="7"/>
      <c r="D37" s="4"/>
      <c r="E37" s="45"/>
      <c r="F37" s="5">
        <f t="shared" si="2"/>
        <v>0</v>
      </c>
    </row>
    <row r="38" spans="1:6" ht="15.75">
      <c r="A38" s="39"/>
      <c r="B38" s="37"/>
      <c r="C38" s="7"/>
      <c r="D38" s="4"/>
      <c r="E38" s="45"/>
      <c r="F38" s="5">
        <f t="shared" si="2"/>
        <v>0</v>
      </c>
    </row>
    <row r="39" spans="1:6" ht="16.5" thickBot="1">
      <c r="A39" s="105" t="s">
        <v>37</v>
      </c>
      <c r="B39" s="106"/>
      <c r="C39" s="8">
        <f>C30+C31+C32+C33+C34+C35+C36+C37+C38</f>
        <v>0</v>
      </c>
      <c r="D39" s="34">
        <f>D30+D31+D32+D33+D34+D35+D36+D37+D38</f>
        <v>0</v>
      </c>
      <c r="E39" s="46"/>
      <c r="F39" s="35">
        <f>F30+F31+F32+F33+F34+F35+F36+F37+F38</f>
        <v>0</v>
      </c>
    </row>
    <row r="40" spans="1:6" ht="9.75" customHeight="1" thickBot="1">
      <c r="A40" s="70"/>
      <c r="B40" s="70"/>
      <c r="C40" s="71"/>
      <c r="D40" s="71"/>
      <c r="E40" s="71"/>
      <c r="F40" s="72"/>
    </row>
    <row r="41" spans="1:6" ht="15.75">
      <c r="A41" s="94" t="s">
        <v>40</v>
      </c>
      <c r="B41" s="95"/>
      <c r="C41" s="6"/>
      <c r="D41" s="2"/>
      <c r="E41" s="44"/>
      <c r="F41" s="3"/>
    </row>
    <row r="42" spans="1:6" ht="15.75">
      <c r="A42" s="38"/>
      <c r="B42" s="36" t="s">
        <v>31</v>
      </c>
      <c r="C42" s="7"/>
      <c r="D42" s="4"/>
      <c r="E42" s="45"/>
      <c r="F42" s="5">
        <f>C42+D42</f>
        <v>0</v>
      </c>
    </row>
    <row r="43" spans="1:6" ht="15.75">
      <c r="A43" s="38"/>
      <c r="B43" s="36" t="s">
        <v>27</v>
      </c>
      <c r="C43" s="7"/>
      <c r="D43" s="4"/>
      <c r="E43" s="45"/>
      <c r="F43" s="5">
        <f aca="true" t="shared" si="3" ref="F43:F50">C43+D43</f>
        <v>0</v>
      </c>
    </row>
    <row r="44" spans="1:6" ht="15.75">
      <c r="A44" s="38"/>
      <c r="B44" s="36" t="s">
        <v>28</v>
      </c>
      <c r="C44" s="7"/>
      <c r="D44" s="4"/>
      <c r="E44" s="45"/>
      <c r="F44" s="5">
        <f t="shared" si="3"/>
        <v>0</v>
      </c>
    </row>
    <row r="45" spans="1:6" ht="15.75">
      <c r="A45" s="38"/>
      <c r="B45" s="36" t="s">
        <v>29</v>
      </c>
      <c r="C45" s="7"/>
      <c r="D45" s="4"/>
      <c r="E45" s="45"/>
      <c r="F45" s="5">
        <f t="shared" si="3"/>
        <v>0</v>
      </c>
    </row>
    <row r="46" spans="1:6" ht="15.75">
      <c r="A46" s="38"/>
      <c r="B46" s="36" t="s">
        <v>30</v>
      </c>
      <c r="C46" s="7"/>
      <c r="D46" s="4"/>
      <c r="E46" s="45"/>
      <c r="F46" s="5">
        <f t="shared" si="3"/>
        <v>0</v>
      </c>
    </row>
    <row r="47" spans="1:6" ht="15.75">
      <c r="A47" s="38"/>
      <c r="B47" s="36" t="s">
        <v>32</v>
      </c>
      <c r="C47" s="7"/>
      <c r="D47" s="4"/>
      <c r="E47" s="45"/>
      <c r="F47" s="5">
        <f t="shared" si="3"/>
        <v>0</v>
      </c>
    </row>
    <row r="48" spans="1:6" ht="15.75">
      <c r="A48" s="38"/>
      <c r="B48" s="37"/>
      <c r="C48" s="7"/>
      <c r="D48" s="4"/>
      <c r="E48" s="45"/>
      <c r="F48" s="5">
        <f t="shared" si="3"/>
        <v>0</v>
      </c>
    </row>
    <row r="49" spans="1:6" ht="15.75">
      <c r="A49" s="38"/>
      <c r="B49" s="37"/>
      <c r="C49" s="7"/>
      <c r="D49" s="4"/>
      <c r="E49" s="45"/>
      <c r="F49" s="5">
        <f t="shared" si="3"/>
        <v>0</v>
      </c>
    </row>
    <row r="50" spans="1:6" ht="15.75">
      <c r="A50" s="39"/>
      <c r="B50" s="37"/>
      <c r="C50" s="7"/>
      <c r="D50" s="4"/>
      <c r="E50" s="45"/>
      <c r="F50" s="5">
        <f t="shared" si="3"/>
        <v>0</v>
      </c>
    </row>
    <row r="51" spans="1:6" ht="16.5" thickBot="1">
      <c r="A51" s="96" t="s">
        <v>37</v>
      </c>
      <c r="B51" s="97"/>
      <c r="C51" s="83">
        <f>C42+C43+C44+C45+C46+C47+C48+C49+C50</f>
        <v>0</v>
      </c>
      <c r="D51" s="84">
        <f>D42+D43+D44+D45+D46+D47+D48+D49+D50</f>
        <v>0</v>
      </c>
      <c r="E51" s="85"/>
      <c r="F51" s="86">
        <f>F42+F43+F44+F45+F46+F47+F48+F49+F50</f>
        <v>0</v>
      </c>
    </row>
    <row r="52" spans="1:6" ht="19.5" thickTop="1">
      <c r="A52" s="100" t="s">
        <v>42</v>
      </c>
      <c r="B52" s="101"/>
      <c r="C52" s="87">
        <f>C15+C27+C39+C51</f>
        <v>0</v>
      </c>
      <c r="D52" s="87">
        <f>D15+D27+D39</f>
        <v>0</v>
      </c>
      <c r="E52" s="87"/>
      <c r="F52" s="88">
        <f>F15+F27+F39+F51</f>
        <v>0</v>
      </c>
    </row>
    <row r="53" spans="1:6" ht="21" customHeight="1">
      <c r="A53" s="102" t="s">
        <v>36</v>
      </c>
      <c r="B53" s="103"/>
      <c r="C53" s="89">
        <f>C52*0.2</f>
        <v>0</v>
      </c>
      <c r="D53" s="89"/>
      <c r="E53" s="89"/>
      <c r="F53" s="90">
        <f>C53</f>
        <v>0</v>
      </c>
    </row>
    <row r="54" spans="1:6" ht="18.75">
      <c r="A54" s="92" t="s">
        <v>39</v>
      </c>
      <c r="B54" s="93"/>
      <c r="C54" s="89">
        <f>C52+C53</f>
        <v>0</v>
      </c>
      <c r="D54" s="89">
        <f>D38+D39</f>
        <v>0</v>
      </c>
      <c r="E54" s="89"/>
      <c r="F54" s="91">
        <f>F52+F53</f>
        <v>0</v>
      </c>
    </row>
    <row r="55" spans="1:6" ht="12.75">
      <c r="A55" s="52"/>
      <c r="B55" s="53"/>
      <c r="C55" s="53"/>
      <c r="D55" s="53"/>
      <c r="E55" s="53"/>
      <c r="F55" s="53"/>
    </row>
    <row r="56" spans="1:6" ht="54.75" customHeight="1">
      <c r="A56" s="98" t="s">
        <v>6</v>
      </c>
      <c r="B56" s="20" t="s">
        <v>6</v>
      </c>
      <c r="C56" s="9"/>
      <c r="D56" s="76"/>
      <c r="E56" s="77"/>
      <c r="F56" s="78"/>
    </row>
    <row r="57" spans="1:6" ht="15.75">
      <c r="A57" s="98"/>
      <c r="B57" s="20" t="s">
        <v>22</v>
      </c>
      <c r="C57" s="9">
        <f>C56*0.1</f>
        <v>0</v>
      </c>
      <c r="D57" s="76"/>
      <c r="E57" s="77"/>
      <c r="F57" s="78"/>
    </row>
    <row r="58" spans="1:6" ht="16.5" thickBot="1">
      <c r="A58" s="99"/>
      <c r="B58" s="21" t="s">
        <v>1</v>
      </c>
      <c r="C58" s="10">
        <f>C56+C57</f>
        <v>0</v>
      </c>
      <c r="D58" s="79"/>
      <c r="E58" s="80"/>
      <c r="F58" s="81"/>
    </row>
    <row r="59" spans="1:6" ht="16.5" thickBot="1">
      <c r="A59" s="54"/>
      <c r="B59" s="55"/>
      <c r="C59" s="56"/>
      <c r="D59" s="57"/>
      <c r="E59" s="58"/>
      <c r="F59" s="59"/>
    </row>
    <row r="60" spans="1:6" ht="15.75">
      <c r="A60" s="115" t="s">
        <v>11</v>
      </c>
      <c r="B60" s="22" t="s">
        <v>8</v>
      </c>
      <c r="C60" s="11"/>
      <c r="D60" s="62"/>
      <c r="E60" s="74"/>
      <c r="F60" s="75"/>
    </row>
    <row r="61" spans="1:6" ht="15.75">
      <c r="A61" s="116"/>
      <c r="B61" s="23" t="s">
        <v>9</v>
      </c>
      <c r="C61" s="12"/>
      <c r="D61" s="62"/>
      <c r="E61" s="74"/>
      <c r="F61" s="75"/>
    </row>
    <row r="62" spans="1:6" ht="15.75">
      <c r="A62" s="116"/>
      <c r="B62" s="23" t="s">
        <v>2</v>
      </c>
      <c r="C62" s="12"/>
      <c r="D62" s="62"/>
      <c r="E62" s="74"/>
      <c r="F62" s="75"/>
    </row>
    <row r="63" spans="1:6" ht="15.75">
      <c r="A63" s="116"/>
      <c r="B63" s="32" t="s">
        <v>24</v>
      </c>
      <c r="C63" s="12"/>
      <c r="D63" s="62"/>
      <c r="E63" s="74"/>
      <c r="F63" s="75"/>
    </row>
    <row r="64" spans="1:6" ht="15.75">
      <c r="A64" s="116"/>
      <c r="B64" s="23" t="s">
        <v>10</v>
      </c>
      <c r="C64" s="12"/>
      <c r="D64" s="62"/>
      <c r="E64" s="74"/>
      <c r="F64" s="75"/>
    </row>
    <row r="65" spans="1:6" ht="15.75">
      <c r="A65" s="116"/>
      <c r="B65" s="23"/>
      <c r="C65" s="12"/>
      <c r="D65" s="62"/>
      <c r="E65" s="74"/>
      <c r="F65" s="75"/>
    </row>
    <row r="66" spans="1:6" ht="15.75">
      <c r="A66" s="116"/>
      <c r="B66" s="23"/>
      <c r="C66" s="12"/>
      <c r="D66" s="62"/>
      <c r="E66" s="74"/>
      <c r="F66" s="75"/>
    </row>
    <row r="67" spans="1:6" ht="15.75">
      <c r="A67" s="116"/>
      <c r="B67" s="23" t="s">
        <v>3</v>
      </c>
      <c r="C67" s="12">
        <f>C60+C61+C62+C63+C64+C65+C66</f>
        <v>0</v>
      </c>
      <c r="D67" s="62"/>
      <c r="E67" s="74"/>
      <c r="F67" s="75"/>
    </row>
    <row r="68" spans="1:6" ht="15.75">
      <c r="A68" s="116"/>
      <c r="B68" s="23" t="s">
        <v>20</v>
      </c>
      <c r="C68" s="12">
        <f>C67*0.2</f>
        <v>0</v>
      </c>
      <c r="D68" s="62"/>
      <c r="E68" s="74"/>
      <c r="F68" s="75"/>
    </row>
    <row r="69" spans="1:6" ht="16.5" thickBot="1">
      <c r="A69" s="117"/>
      <c r="B69" s="24" t="s">
        <v>1</v>
      </c>
      <c r="C69" s="13">
        <f>C67+C68</f>
        <v>0</v>
      </c>
      <c r="D69" s="62"/>
      <c r="E69" s="74"/>
      <c r="F69" s="75"/>
    </row>
    <row r="70" spans="1:6" ht="15.75">
      <c r="A70" s="60"/>
      <c r="B70" s="55"/>
      <c r="C70" s="56"/>
      <c r="D70" s="61"/>
      <c r="E70" s="62"/>
      <c r="F70" s="63"/>
    </row>
    <row r="71" spans="1:6" ht="25.5" customHeight="1">
      <c r="A71" s="118" t="s">
        <v>19</v>
      </c>
      <c r="B71" s="25" t="s">
        <v>12</v>
      </c>
      <c r="C71" s="14"/>
      <c r="D71" s="73"/>
      <c r="E71" s="82" t="s">
        <v>41</v>
      </c>
      <c r="F71" s="73"/>
    </row>
    <row r="72" spans="1:6" ht="15.75">
      <c r="A72" s="118"/>
      <c r="B72" s="26" t="s">
        <v>13</v>
      </c>
      <c r="C72" s="15"/>
      <c r="D72" s="73"/>
      <c r="E72" s="25"/>
      <c r="F72" s="73"/>
    </row>
    <row r="73" spans="1:6" ht="15.75">
      <c r="A73" s="118"/>
      <c r="B73" s="26" t="s">
        <v>14</v>
      </c>
      <c r="C73" s="15"/>
      <c r="D73" s="73"/>
      <c r="E73" s="25"/>
      <c r="F73" s="73"/>
    </row>
    <row r="74" spans="1:6" ht="15.75">
      <c r="A74" s="118"/>
      <c r="B74" s="26" t="s">
        <v>15</v>
      </c>
      <c r="C74" s="15"/>
      <c r="D74" s="73"/>
      <c r="E74" s="25"/>
      <c r="F74" s="73"/>
    </row>
    <row r="75" spans="1:6" ht="15.75">
      <c r="A75" s="118"/>
      <c r="B75" s="26" t="s">
        <v>16</v>
      </c>
      <c r="C75" s="15"/>
      <c r="D75" s="73"/>
      <c r="E75" s="25"/>
      <c r="F75" s="73"/>
    </row>
    <row r="76" spans="1:6" ht="15.75">
      <c r="A76" s="118"/>
      <c r="B76" s="26" t="s">
        <v>17</v>
      </c>
      <c r="C76" s="15"/>
      <c r="D76" s="73"/>
      <c r="E76" s="25"/>
      <c r="F76" s="73"/>
    </row>
    <row r="77" spans="1:6" ht="15.75">
      <c r="A77" s="118"/>
      <c r="B77" s="26" t="s">
        <v>21</v>
      </c>
      <c r="C77" s="16"/>
      <c r="D77" s="73"/>
      <c r="E77" s="25"/>
      <c r="F77" s="73"/>
    </row>
    <row r="78" spans="1:6" ht="16.5" thickBot="1">
      <c r="A78" s="118"/>
      <c r="B78" s="31" t="s">
        <v>3</v>
      </c>
      <c r="C78" s="17">
        <f>C71+C72+C73+C74+C75+C76</f>
        <v>0</v>
      </c>
      <c r="D78" s="73"/>
      <c r="E78" s="25"/>
      <c r="F78" s="73"/>
    </row>
    <row r="79" spans="1:6" ht="6.75" customHeight="1" thickBot="1">
      <c r="A79" s="118"/>
      <c r="B79" s="27"/>
      <c r="C79" s="18"/>
      <c r="D79" s="73"/>
      <c r="E79" s="25"/>
      <c r="F79" s="73"/>
    </row>
    <row r="80" spans="1:6" ht="27" customHeight="1">
      <c r="A80" s="118"/>
      <c r="B80" s="25" t="s">
        <v>12</v>
      </c>
      <c r="C80" s="14"/>
      <c r="D80" s="73"/>
      <c r="E80" s="25"/>
      <c r="F80" s="73"/>
    </row>
    <row r="81" spans="1:6" ht="15.75">
      <c r="A81" s="118"/>
      <c r="B81" s="26" t="s">
        <v>13</v>
      </c>
      <c r="C81" s="15"/>
      <c r="D81" s="73"/>
      <c r="E81" s="25"/>
      <c r="F81" s="73"/>
    </row>
    <row r="82" spans="1:6" ht="15.75">
      <c r="A82" s="118"/>
      <c r="B82" s="26" t="s">
        <v>14</v>
      </c>
      <c r="C82" s="15"/>
      <c r="D82" s="73"/>
      <c r="E82" s="25"/>
      <c r="F82" s="73"/>
    </row>
    <row r="83" spans="1:6" ht="15.75">
      <c r="A83" s="118"/>
      <c r="B83" s="26" t="s">
        <v>15</v>
      </c>
      <c r="C83" s="15"/>
      <c r="D83" s="73"/>
      <c r="E83" s="25"/>
      <c r="F83" s="73"/>
    </row>
    <row r="84" spans="1:6" ht="15.75">
      <c r="A84" s="118"/>
      <c r="B84" s="26" t="s">
        <v>16</v>
      </c>
      <c r="C84" s="15"/>
      <c r="D84" s="73"/>
      <c r="E84" s="25"/>
      <c r="F84" s="73"/>
    </row>
    <row r="85" spans="1:6" ht="15.75">
      <c r="A85" s="118"/>
      <c r="B85" s="26" t="s">
        <v>17</v>
      </c>
      <c r="C85" s="15"/>
      <c r="D85" s="73"/>
      <c r="E85" s="25"/>
      <c r="F85" s="73"/>
    </row>
    <row r="86" spans="1:6" ht="15.75">
      <c r="A86" s="118"/>
      <c r="B86" s="26" t="s">
        <v>21</v>
      </c>
      <c r="C86" s="16"/>
      <c r="D86" s="73"/>
      <c r="E86" s="25"/>
      <c r="F86" s="73"/>
    </row>
    <row r="87" spans="1:6" ht="16.5" thickBot="1">
      <c r="A87" s="118"/>
      <c r="B87" s="29" t="s">
        <v>3</v>
      </c>
      <c r="C87" s="30">
        <f>C80+C81+C82+C83+C84+C85</f>
        <v>0</v>
      </c>
      <c r="D87" s="73"/>
      <c r="E87" s="25"/>
      <c r="F87" s="73"/>
    </row>
    <row r="88" spans="1:6" ht="17.25" thickBot="1" thickTop="1">
      <c r="A88" s="119"/>
      <c r="B88" s="25" t="s">
        <v>23</v>
      </c>
      <c r="C88" s="28">
        <f>C78+C87</f>
        <v>0</v>
      </c>
      <c r="D88" s="73"/>
      <c r="E88" s="25"/>
      <c r="F88" s="73"/>
    </row>
    <row r="89" spans="1:6" ht="21" customHeight="1" thickBot="1">
      <c r="A89" s="64"/>
      <c r="B89" s="65"/>
      <c r="C89" s="66"/>
      <c r="D89" s="67"/>
      <c r="E89" s="68"/>
      <c r="F89" s="69"/>
    </row>
    <row r="90" spans="1:6" ht="47.25" customHeight="1" thickBot="1">
      <c r="A90" s="110" t="s">
        <v>38</v>
      </c>
      <c r="B90" s="111"/>
      <c r="C90" s="19">
        <f>C54+C58+C69+C88</f>
        <v>0</v>
      </c>
      <c r="D90" s="19">
        <f>D54+D58+D69+D88</f>
        <v>0</v>
      </c>
      <c r="E90" s="19"/>
      <c r="F90" s="19">
        <f>F54+F58+F69+F88</f>
        <v>0</v>
      </c>
    </row>
    <row r="91" spans="1:6" ht="17.25" customHeight="1" thickBot="1">
      <c r="A91" s="112" t="s">
        <v>7</v>
      </c>
      <c r="B91" s="113"/>
      <c r="C91" s="113"/>
      <c r="D91" s="113"/>
      <c r="E91" s="113"/>
      <c r="F91" s="114"/>
    </row>
    <row r="93" ht="8.25" customHeight="1"/>
  </sheetData>
  <sheetProtection/>
  <mergeCells count="22">
    <mergeCell ref="A90:B90"/>
    <mergeCell ref="A91:F91"/>
    <mergeCell ref="A60:A69"/>
    <mergeCell ref="A71:A88"/>
    <mergeCell ref="C2:C4"/>
    <mergeCell ref="D2:D4"/>
    <mergeCell ref="F2:F4"/>
    <mergeCell ref="A2:B4"/>
    <mergeCell ref="A39:B39"/>
    <mergeCell ref="A1:F1"/>
    <mergeCell ref="A5:B5"/>
    <mergeCell ref="A15:B15"/>
    <mergeCell ref="A17:B17"/>
    <mergeCell ref="A27:B27"/>
    <mergeCell ref="A29:B29"/>
    <mergeCell ref="E2:E4"/>
    <mergeCell ref="A54:B54"/>
    <mergeCell ref="A41:B41"/>
    <mergeCell ref="A51:B51"/>
    <mergeCell ref="A56:A58"/>
    <mergeCell ref="A52:B52"/>
    <mergeCell ref="A53:B53"/>
  </mergeCells>
  <printOptions horizontalCentered="1"/>
  <pageMargins left="0.25" right="0.25" top="0.4" bottom="0.38" header="0.26" footer="0.2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7" sqref="C17"/>
    </sheetView>
  </sheetViews>
  <sheetFormatPr defaultColWidth="9.140625" defaultRowHeight="12.75"/>
  <sheetData>
    <row r="2" ht="12.75">
      <c r="A2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Manager</dc:creator>
  <cp:keywords/>
  <dc:description/>
  <cp:lastModifiedBy>Alice Ruby</cp:lastModifiedBy>
  <cp:lastPrinted>2014-01-09T00:28:09Z</cp:lastPrinted>
  <dcterms:created xsi:type="dcterms:W3CDTF">2008-04-02T02:59:46Z</dcterms:created>
  <dcterms:modified xsi:type="dcterms:W3CDTF">2020-04-01T01:13:07Z</dcterms:modified>
  <cp:category/>
  <cp:version/>
  <cp:contentType/>
  <cp:contentStatus/>
</cp:coreProperties>
</file>